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154 СМР Мальцева,9\СКС-215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/>
</workbook>
</file>

<file path=xl/calcChain.xml><?xml version="1.0" encoding="utf-8"?>
<calcChain xmlns="http://schemas.openxmlformats.org/spreadsheetml/2006/main">
  <c r="X11" i="4" l="1"/>
  <c r="X12" i="4" l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<sst xmlns="http://schemas.openxmlformats.org/spreadsheetml/2006/main" count="53" uniqueCount="51">
  <si>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</si>
  <si>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</si>
  <si>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</si>
  <si>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</si>
  <si>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</si>
  <si>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</si>
  <si>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</si>
  <si>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</si>
  <si>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</si>
  <si>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</si>
  <si>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</si>
  <si>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</si>
  <si>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</si>
  <si>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</si>
  <si>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</si>
  <si>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</si>
  <si>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</si>
  <si>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</si>
  <si>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</si>
  <si>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</si>
  <si>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</si>
  <si>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</si>
  <si>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</si>
  <si>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</si>
  <si>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</si>
  <si>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</si>
  <si>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</si>
  <si>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</si>
  <si>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</si>
  <si>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</si>
  <si>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</si>
  <si>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</si>
  <si>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</si>
  <si>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</si>
  <si>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</si>
  <si>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</si>
  <si>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</si>
  <si>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</si>
  <si>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</si>
  <si>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</si>
  <si>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t>с даты подписания договора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</si>
  <si>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</si>
  <si>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</si>
  <si>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</si>
  <si>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</si>
  <si>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</si>
  <si>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 xml:space="preserve">Приложение 1.2 Техническое задание, проект, смета </t>
  </si>
  <si>
    <t>г. Самара</t>
  </si>
  <si>
    <t>СКС-2154</t>
  </si>
  <si>
    <t>СМР по объекту технологического присоединения:  «Водопроводная линия Дн-315мм по ул. Ближняя от водовода Д-500мм по ул. Заводское шоссе до здания по ул. Ближняя, 3к4, с закольцовкой с водопроводом Д-200 по ул. Ближняя и далее водопроводная линия Дн-315 по проезду от водопровода Д-315мм на промплощадку, расположенного по адресу: г. Самара, Советский район, проезд Мальцева, 9»</t>
  </si>
  <si>
    <t>105 календарных дней с момента получения разрешения на производство земляных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</si>
</sst>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1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19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20" fillId="0" borderId="1" xfId="3" applyFont="1" applyBorder="1" applyAlignment="1">
      <alignment horizontal="left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14" fontId="16" fillId="4" borderId="1" xfId="0" applyNumberFormat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 2 3" xfId="2"/>
    <cellStyle name="Обычный 3" xfId="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M5" sqref="M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6" style="1" customWidth="1"/>
    <col min="6" max="6" width="17.85546875" style="1" customWidth="1"/>
    <col min="7" max="7" width="15.42578125" style="1" customWidth="1"/>
    <col min="8" max="8" width="12.85546875" customWidth="1"/>
    <col min="9" max="9" width="9.42578125" style="1" customWidth="1"/>
    <col min="10" max="11" width="13.42578125" customWidth="1"/>
    <col min="12" max="12" width="15" customWidth="1"/>
    <col min="13" max="13" width="15.28515625" customWidth="1"/>
    <col min="14" max="14" width="15.570312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4.855468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35</v>
      </c>
    </row>
    <row r="4" spans="1:24" ht="42.75" customHeight="1" x14ac:dyDescent="0.2">
      <c r="A4" s="9" t="s">
        <v>7</v>
      </c>
      <c r="B4" s="4"/>
      <c r="C4" s="4"/>
      <c r="D4" s="4"/>
      <c r="E4" s="4" t="s">
        <v>45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3" t="s">
        <v>48</v>
      </c>
      <c r="E5" s="43"/>
      <c r="F5" s="43"/>
      <c r="G5" s="43"/>
      <c r="H5" s="43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4" t="s">
        <v>11</v>
      </c>
      <c r="E6" s="44"/>
      <c r="F6" s="44"/>
      <c r="G6" s="44"/>
      <c r="H6" s="44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4" t="s">
        <v>11</v>
      </c>
      <c r="E7" s="44"/>
      <c r="F7" s="44"/>
      <c r="G7" s="44"/>
      <c r="H7" s="44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0" t="s">
        <v>12</v>
      </c>
      <c r="L9" s="51"/>
      <c r="M9" s="52" t="s">
        <v>30</v>
      </c>
      <c r="N9" s="52" t="s">
        <v>31</v>
      </c>
      <c r="O9" s="54" t="s">
        <v>36</v>
      </c>
      <c r="P9" s="54"/>
      <c r="Q9" s="54"/>
      <c r="R9" s="54"/>
      <c r="S9" s="54"/>
      <c r="T9" s="54"/>
      <c r="U9" s="54"/>
      <c r="V9" s="54"/>
      <c r="W9" s="54"/>
      <c r="X9" s="54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21</v>
      </c>
      <c r="M10" s="53"/>
      <c r="N10" s="53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37</v>
      </c>
      <c r="U10" s="3" t="s">
        <v>43</v>
      </c>
      <c r="V10" s="3" t="s">
        <v>42</v>
      </c>
      <c r="W10" s="3" t="s">
        <v>27</v>
      </c>
      <c r="X10" s="3" t="s">
        <v>28</v>
      </c>
    </row>
    <row r="11" spans="1:24" ht="342" customHeight="1" x14ac:dyDescent="0.2">
      <c r="A11" s="31">
        <v>1</v>
      </c>
      <c r="B11" s="31">
        <v>1</v>
      </c>
      <c r="C11" s="37" t="s">
        <v>44</v>
      </c>
      <c r="D11" s="37" t="s">
        <v>44</v>
      </c>
      <c r="E11" s="30" t="s">
        <v>49</v>
      </c>
      <c r="F11" s="41" t="s">
        <v>46</v>
      </c>
      <c r="G11" s="30" t="s">
        <v>38</v>
      </c>
      <c r="H11" s="31" t="s">
        <v>47</v>
      </c>
      <c r="I11" s="31" t="s">
        <v>39</v>
      </c>
      <c r="J11" s="31">
        <v>1</v>
      </c>
      <c r="K11" s="32" t="s">
        <v>40</v>
      </c>
      <c r="L11" s="59" t="s">
        <v>50</v>
      </c>
      <c r="M11" s="33">
        <v>10649290</v>
      </c>
      <c r="N11" s="33">
        <f>M11*J11</f>
        <v>10649290</v>
      </c>
      <c r="O11" s="38"/>
      <c r="P11" s="38"/>
      <c r="Q11" s="38"/>
      <c r="R11" s="38"/>
      <c r="S11" s="38"/>
      <c r="T11" s="38"/>
      <c r="U11" s="34"/>
      <c r="V11" s="34">
        <f>U11*J11</f>
        <v>0</v>
      </c>
      <c r="W11" s="34"/>
      <c r="X11" s="34">
        <f>W11*J11</f>
        <v>0</v>
      </c>
    </row>
    <row r="12" spans="1:24" ht="20.25" customHeight="1" x14ac:dyDescent="0.25">
      <c r="A12" s="49" t="s">
        <v>22</v>
      </c>
      <c r="B12" s="49"/>
      <c r="C12" s="49"/>
      <c r="D12" s="49"/>
      <c r="E12" s="49"/>
      <c r="F12" s="49"/>
      <c r="G12" s="49"/>
      <c r="H12" s="39"/>
      <c r="I12" s="39"/>
      <c r="J12" s="39"/>
      <c r="K12" s="39"/>
      <c r="L12" s="39"/>
      <c r="M12" s="39"/>
      <c r="N12" s="39">
        <f>SUM(N11:N11)</f>
        <v>10649290</v>
      </c>
      <c r="O12" s="55"/>
      <c r="P12" s="55"/>
      <c r="Q12" s="55"/>
      <c r="R12" s="55"/>
      <c r="S12" s="55"/>
      <c r="T12" s="55"/>
      <c r="U12" s="56"/>
      <c r="V12" s="35">
        <f>SUM(V11)</f>
        <v>0</v>
      </c>
      <c r="W12" s="40"/>
      <c r="X12" s="35">
        <f>SUM(X11)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7" t="s">
        <v>29</v>
      </c>
      <c r="B14" s="58"/>
      <c r="C14" s="27" t="s">
        <v>34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35.25" customHeight="1" x14ac:dyDescent="0.2"/>
    <row r="16" spans="1:24" ht="213" customHeight="1" x14ac:dyDescent="0.2">
      <c r="A16" s="45" t="s">
        <v>32</v>
      </c>
      <c r="B16" s="46"/>
      <c r="C16" s="47"/>
      <c r="D16" s="48" t="s">
        <v>41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2"/>
      <c r="D19" s="42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33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7" right="0.7" top="0.75" bottom="0.75" header="0.3" footer="0.3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2020-09-22T05:41:21Z</cp:lastPrinted>
  <dcterms:created xsi:type="dcterms:W3CDTF">2013-09-25T03:40:45Z</dcterms:created>
  <dcterms:modified xsi:type="dcterms:W3CDTF">2021-06-11T07:17:10Z</dcterms:modified>
</cp:coreProperties>
</file>